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nchi\Desktop\"/>
    </mc:Choice>
  </mc:AlternateContent>
  <xr:revisionPtr revIDLastSave="0" documentId="8_{D1570168-924E-4479-A7F2-BB906F921350}" xr6:coauthVersionLast="45" xr6:coauthVersionMax="45" xr10:uidLastSave="{00000000-0000-0000-0000-000000000000}"/>
  <bookViews>
    <workbookView xWindow="-110" yWindow="-110" windowWidth="19420" windowHeight="10420" xr2:uid="{2BEAF5AC-ED96-4BAA-882E-04DDA341D796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" i="1" l="1"/>
  <c r="J1" i="1" l="1"/>
  <c r="K2" i="1" s="1"/>
</calcChain>
</file>

<file path=xl/sharedStrings.xml><?xml version="1.0" encoding="utf-8"?>
<sst xmlns="http://schemas.openxmlformats.org/spreadsheetml/2006/main" count="25" uniqueCount="22">
  <si>
    <t>SPESA MEDIA FAMIGLIA SALDI 2020</t>
  </si>
  <si>
    <t xml:space="preserve">SPESA MEDIA PRO CAPITE SALDI 2020 </t>
  </si>
  <si>
    <t xml:space="preserve">SPESI CIRCA </t>
  </si>
  <si>
    <t>SPESA MEDIA FAMIGLIE SALDI ESTIVI 2019</t>
  </si>
  <si>
    <t>SPESA MEDIA PRO CAPITE SALDI ESTIVI2019</t>
  </si>
  <si>
    <t>OCCUPAZIONE STRUTTURE RICETTIVE AGOSTO 2019</t>
  </si>
  <si>
    <t>OCCUPAZIONE STRUTTURE RICETTIVE LUGLIO 2019</t>
  </si>
  <si>
    <t>OCCUPAZIONE STRUTTURE RICETTIVE LUGLIO 2020</t>
  </si>
  <si>
    <t>OCCUPAZIONE STRUTTURE RICETTIVE AGOSTO 2020</t>
  </si>
  <si>
    <t>± 80%</t>
  </si>
  <si>
    <t>MEDIA VENDITA CAMERA</t>
  </si>
  <si>
    <t>± 60-65%</t>
  </si>
  <si>
    <t>± 70-75%</t>
  </si>
  <si>
    <t>± 75-80%</t>
  </si>
  <si>
    <t>± 50,00  €</t>
  </si>
  <si>
    <t>± 55-60,00  €</t>
  </si>
  <si>
    <t>± 90,00   €</t>
  </si>
  <si>
    <t>± 95,00   €</t>
  </si>
  <si>
    <t xml:space="preserve"> SPESI CIRCA</t>
  </si>
  <si>
    <t>SOLDI SPESI 2019</t>
  </si>
  <si>
    <t>SOLDI SPESI 2020</t>
  </si>
  <si>
    <t>Differenza 2019-2020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</si>
</sst>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&quot;€&quot;\ * #,##0.00_-;\-&quot;€&quot;\ * #,##0.00_-;_-&quot;€&quot;\ 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3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6">
    <xf numFmtId="0" fontId="0" fillId="0" borderId="0" xfId="0"/>
    <xf numFmtId="0" fontId="3" fillId="0" borderId="0" xfId="0" applyFont="1"/>
    <xf numFmtId="0" fontId="2" fillId="0" borderId="0" xfId="0" applyFont="1"/>
    <xf numFmtId="0" fontId="3" fillId="0" borderId="1" xfId="0" applyFont="1" applyBorder="1"/>
    <xf numFmtId="164" fontId="2" fillId="0" borderId="1" xfId="2" applyFont="1" applyBorder="1"/>
    <xf numFmtId="0" fontId="2" fillId="0" borderId="1" xfId="0" applyFont="1" applyBorder="1"/>
    <xf numFmtId="43" fontId="2" fillId="0" borderId="1" xfId="1" applyFont="1" applyBorder="1"/>
    <xf numFmtId="0" fontId="0" fillId="0" borderId="0" xfId="0" applyFont="1"/>
    <xf numFmtId="9" fontId="2" fillId="0" borderId="1" xfId="0" applyNumberFormat="1" applyFont="1" applyBorder="1" applyAlignment="1">
      <alignment horizontal="center"/>
    </xf>
    <xf numFmtId="0" fontId="2" fillId="0" borderId="0" xfId="0" applyFont="1" applyBorder="1"/>
    <xf numFmtId="9" fontId="2" fillId="0" borderId="0" xfId="0" applyNumberFormat="1" applyFont="1" applyBorder="1" applyAlignment="1">
      <alignment horizontal="center"/>
    </xf>
    <xf numFmtId="164" fontId="2" fillId="0" borderId="0" xfId="2" applyFont="1" applyBorder="1"/>
    <xf numFmtId="164" fontId="2" fillId="0" borderId="2" xfId="2" applyFont="1" applyBorder="1"/>
    <xf numFmtId="0" fontId="3" fillId="0" borderId="2" xfId="0" applyFont="1" applyBorder="1"/>
    <xf numFmtId="164" fontId="4" fillId="0" borderId="1" xfId="0" applyNumberFormat="1" applyFont="1" applyBorder="1"/>
    <xf numFmtId="9" fontId="5" fillId="0" borderId="1" xfId="0" applyNumberFormat="1" applyFont="1" applyBorder="1"/>
  </cellXfs>
  <cellStyles count="3">
    <cellStyle name="Migliaia" xfId="1" builtinId="3"/>
    <cellStyle name="Normale" xfId="0" builtinId="0"/>
    <cellStyle name="Valuta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SPESA MEDIA SALDI ESTIVI 2019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Foglio1!$A$1:$A$2</c:f>
              <c:strCache>
                <c:ptCount val="2"/>
                <c:pt idx="0">
                  <c:v>SPESA MEDIA FAMIGLIE SALDI ESTIVI 2019</c:v>
                </c:pt>
                <c:pt idx="1">
                  <c:v>SPESA MEDIA PRO CAPITE SALDI ESTIVI2019</c:v>
                </c:pt>
              </c:strCache>
            </c:strRef>
          </c:cat>
          <c:val>
            <c:numRef>
              <c:f>Foglio1!$B$1:$B$2</c:f>
              <c:numCache>
                <c:formatCode>_-"€"\ * #,##0.00_-;\-"€"\ * #,##0.00_-;_-"€"\ * "-"??_-;_-@_-</c:formatCode>
                <c:ptCount val="2"/>
                <c:pt idx="0">
                  <c:v>270</c:v>
                </c:pt>
                <c:pt idx="1">
                  <c:v>105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46-451B-B3CC-B251FBE811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63109112"/>
        <c:axId val="367489128"/>
      </c:barChart>
      <c:catAx>
        <c:axId val="3631091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367489128"/>
        <c:crosses val="autoZero"/>
        <c:auto val="1"/>
        <c:lblAlgn val="ctr"/>
        <c:lblOffset val="100"/>
        <c:noMultiLvlLbl val="0"/>
      </c:catAx>
      <c:valAx>
        <c:axId val="367489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&quot;€&quot;\ * #,##0.00_-;\-&quot;€&quot;\ * #,##0.00_-;_-&quot;€&quot;\ 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3631091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SPESA MEDIA SALDI ESTIVI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f>Foglio1!$G$1:$G$2</c:f>
              <c:strCache>
                <c:ptCount val="2"/>
                <c:pt idx="0">
                  <c:v>SPESA MEDIA FAMIGLIA SALDI 2020</c:v>
                </c:pt>
                <c:pt idx="1">
                  <c:v>SPESA MEDIA PRO CAPITE SALDI 2020 </c:v>
                </c:pt>
              </c:strCache>
            </c:strRef>
          </c:cat>
          <c:val>
            <c:numRef>
              <c:f>Foglio1!$H$1:$H$2</c:f>
              <c:numCache>
                <c:formatCode>_-"€"\ * #,##0.00_-;\-"€"\ * #,##0.00_-;_-"€"\ * "-"??_-;_-@_-</c:formatCode>
                <c:ptCount val="2"/>
                <c:pt idx="0">
                  <c:v>130</c:v>
                </c:pt>
                <c:pt idx="1">
                  <c:v>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14-4460-9465-21B8EDBFC8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2165616"/>
        <c:axId val="272166272"/>
      </c:barChart>
      <c:catAx>
        <c:axId val="272165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72166272"/>
        <c:crosses val="autoZero"/>
        <c:auto val="1"/>
        <c:lblAlgn val="ctr"/>
        <c:lblOffset val="100"/>
        <c:noMultiLvlLbl val="0"/>
      </c:catAx>
      <c:valAx>
        <c:axId val="2721662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&quot;€&quot;\ * #,##0.00_-;\-&quot;€&quot;\ * #,##0.00_-;_-&quot;€&quot;\ 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721656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RAFFRONTO SOLDI SPESI 2019-2020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18DD-46F4-B648-19EF32C2F3AE}"/>
              </c:ext>
            </c:extLst>
          </c:dPt>
          <c:cat>
            <c:strRef>
              <c:f>Foglio1!$H$9:$H$10</c:f>
              <c:strCache>
                <c:ptCount val="2"/>
                <c:pt idx="0">
                  <c:v> SOLDI SPESI 2019 </c:v>
                </c:pt>
                <c:pt idx="1">
                  <c:v>SOLDI SPESI 2020</c:v>
                </c:pt>
              </c:strCache>
            </c:strRef>
          </c:cat>
          <c:val>
            <c:numRef>
              <c:f>Foglio1!$I$9:$I$10</c:f>
              <c:numCache>
                <c:formatCode>_-"€"\ * #,##0.00_-;\-"€"\ * #,##0.00_-;_-"€"\ * "-"??_-;_-@_-</c:formatCode>
                <c:ptCount val="2"/>
                <c:pt idx="0">
                  <c:v>105000000</c:v>
                </c:pt>
                <c:pt idx="1">
                  <c:v>53000000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DD-46F4-B648-19EF32C2F3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63032064"/>
        <c:axId val="363031408"/>
      </c:barChart>
      <c:catAx>
        <c:axId val="363032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363031408"/>
        <c:crosses val="autoZero"/>
        <c:auto val="1"/>
        <c:lblAlgn val="ctr"/>
        <c:lblOffset val="100"/>
        <c:noMultiLvlLbl val="0"/>
      </c:catAx>
      <c:valAx>
        <c:axId val="363031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&quot;€&quot;\ * #,##0.00_-;\-&quot;€&quot;\ * #,##0.00_-;_-&quot;€&quot;\ 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3630320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4762</xdr:rowOff>
    </xdr:from>
    <xdr:to>
      <xdr:col>3</xdr:col>
      <xdr:colOff>390525</xdr:colOff>
      <xdr:row>17</xdr:row>
      <xdr:rowOff>0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B44E9807-11D3-4082-8E9F-24211C04E6E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395287</xdr:colOff>
      <xdr:row>6</xdr:row>
      <xdr:rowOff>4762</xdr:rowOff>
    </xdr:from>
    <xdr:to>
      <xdr:col>6</xdr:col>
      <xdr:colOff>1943101</xdr:colOff>
      <xdr:row>17</xdr:row>
      <xdr:rowOff>0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CC45F715-EF40-4B92-814A-DB10E4F6559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1943100</xdr:colOff>
      <xdr:row>6</xdr:row>
      <xdr:rowOff>4762</xdr:rowOff>
    </xdr:from>
    <xdr:to>
      <xdr:col>10</xdr:col>
      <xdr:colOff>9526</xdr:colOff>
      <xdr:row>17</xdr:row>
      <xdr:rowOff>0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CC3945AA-8D91-4DDC-8D69-564C3B88A54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904AEB-E308-4B77-A0C4-984D35462B9E}">
  <sheetPr>
    <pageSetUpPr fitToPage="1"/>
  </sheetPr>
  <dimension ref="A1:N10"/>
  <sheetViews>
    <sheetView tabSelected="1" topLeftCell="B1" workbookViewId="0">
      <selection activeCell="K3" sqref="K3"/>
    </sheetView>
  </sheetViews>
  <sheetFormatPr defaultRowHeight="15.5" x14ac:dyDescent="0.35"/>
  <cols>
    <col min="1" max="1" width="47.1796875" customWidth="1"/>
    <col min="2" max="2" width="9.81640625" style="2" customWidth="1"/>
    <col min="3" max="3" width="4.81640625" style="2" hidden="1" customWidth="1"/>
    <col min="4" max="4" width="23.81640625" style="2" customWidth="1"/>
    <col min="5" max="5" width="19" style="2" customWidth="1"/>
    <col min="6" max="6" width="4.453125" style="2" hidden="1" customWidth="1"/>
    <col min="7" max="7" width="46.26953125" style="1" customWidth="1"/>
    <col min="8" max="8" width="10.453125" style="1" bestFit="1" customWidth="1"/>
    <col min="9" max="9" width="23.7265625" style="1" customWidth="1"/>
    <col min="10" max="10" width="16.7265625" style="1" customWidth="1"/>
    <col min="11" max="11" width="21.7265625" style="1" bestFit="1" customWidth="1"/>
    <col min="12" max="14" width="9.1796875" style="2"/>
  </cols>
  <sheetData>
    <row r="1" spans="1:11" x14ac:dyDescent="0.35">
      <c r="A1" s="5" t="s">
        <v>3</v>
      </c>
      <c r="B1" s="4">
        <v>270</v>
      </c>
      <c r="C1" s="5"/>
      <c r="D1" s="6" t="s">
        <v>18</v>
      </c>
      <c r="E1" s="4">
        <f>B1*973574</f>
        <v>262864980</v>
      </c>
      <c r="F1" s="5"/>
      <c r="G1" s="5" t="s">
        <v>0</v>
      </c>
      <c r="H1" s="4">
        <v>130</v>
      </c>
      <c r="I1" s="5" t="s">
        <v>2</v>
      </c>
      <c r="J1" s="12">
        <f>H1*786776</f>
        <v>102280880</v>
      </c>
      <c r="K1" s="3" t="s">
        <v>21</v>
      </c>
    </row>
    <row r="2" spans="1:11" x14ac:dyDescent="0.35">
      <c r="A2" s="5" t="s">
        <v>4</v>
      </c>
      <c r="B2" s="4">
        <v>105</v>
      </c>
      <c r="C2" s="5"/>
      <c r="D2" s="5"/>
      <c r="E2" s="4"/>
      <c r="F2" s="5"/>
      <c r="G2" s="5" t="s">
        <v>1</v>
      </c>
      <c r="H2" s="4">
        <v>48</v>
      </c>
      <c r="I2" s="3"/>
      <c r="J2" s="13"/>
      <c r="K2" s="14">
        <f>E1-J1</f>
        <v>160584100</v>
      </c>
    </row>
    <row r="3" spans="1:11" ht="17" x14ac:dyDescent="0.4">
      <c r="A3" s="7"/>
      <c r="K3" s="15">
        <v>-0.61</v>
      </c>
    </row>
    <row r="4" spans="1:11" x14ac:dyDescent="0.35">
      <c r="A4" s="5" t="s">
        <v>6</v>
      </c>
      <c r="B4" s="8" t="s">
        <v>9</v>
      </c>
      <c r="C4" s="5"/>
      <c r="D4" s="5" t="s">
        <v>10</v>
      </c>
      <c r="E4" s="4" t="s">
        <v>16</v>
      </c>
      <c r="F4" s="5"/>
      <c r="G4" s="5" t="s">
        <v>7</v>
      </c>
      <c r="H4" s="5" t="s">
        <v>11</v>
      </c>
      <c r="I4" s="5" t="s">
        <v>10</v>
      </c>
      <c r="J4" s="5" t="s">
        <v>14</v>
      </c>
    </row>
    <row r="5" spans="1:11" x14ac:dyDescent="0.35">
      <c r="A5" s="5" t="s">
        <v>5</v>
      </c>
      <c r="B5" s="8" t="s">
        <v>13</v>
      </c>
      <c r="C5" s="5"/>
      <c r="D5" s="5" t="s">
        <v>10</v>
      </c>
      <c r="E5" s="4" t="s">
        <v>17</v>
      </c>
      <c r="F5" s="5"/>
      <c r="G5" s="5" t="s">
        <v>8</v>
      </c>
      <c r="H5" s="5" t="s">
        <v>12</v>
      </c>
      <c r="I5" s="5" t="s">
        <v>10</v>
      </c>
      <c r="J5" s="5" t="s">
        <v>15</v>
      </c>
    </row>
    <row r="6" spans="1:11" x14ac:dyDescent="0.35">
      <c r="A6" s="9"/>
      <c r="B6" s="10"/>
      <c r="C6" s="9"/>
      <c r="D6" s="9"/>
      <c r="E6" s="11"/>
      <c r="F6" s="9"/>
      <c r="G6" s="9"/>
      <c r="H6" s="9"/>
      <c r="I6" s="9"/>
      <c r="J6" s="9"/>
    </row>
    <row r="7" spans="1:11" x14ac:dyDescent="0.35">
      <c r="H7" s="2"/>
    </row>
    <row r="9" spans="1:11" x14ac:dyDescent="0.35">
      <c r="H9" s="6" t="s">
        <v>19</v>
      </c>
      <c r="I9" s="4">
        <v>105000000</v>
      </c>
    </row>
    <row r="10" spans="1:11" x14ac:dyDescent="0.35">
      <c r="H10" s="5" t="s">
        <v>20</v>
      </c>
      <c r="I10" s="4">
        <v>53000000</v>
      </c>
    </row>
  </sheetData>
  <pageMargins left="0.7" right="0.7" top="0.75" bottom="0.75" header="0.3" footer="0.3"/>
  <pageSetup paperSize="9" scale="6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ContabilitàNA4</dc:creator>
  <cp:lastModifiedBy>SANTINI</cp:lastModifiedBy>
  <cp:lastPrinted>2020-09-01T10:20:46Z</cp:lastPrinted>
  <dcterms:created xsi:type="dcterms:W3CDTF">2020-08-26T10:41:24Z</dcterms:created>
  <dcterms:modified xsi:type="dcterms:W3CDTF">2020-09-09T13:33:29Z</dcterms:modified>
</cp:coreProperties>
</file>